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80" windowWidth="19095" windowHeight="7830"/>
  </bookViews>
  <sheets>
    <sheet name="4.5.1" sheetId="1" r:id="rId1"/>
  </sheets>
  <calcPr calcId="124519"/>
</workbook>
</file>

<file path=xl/calcChain.xml><?xml version="1.0" encoding="utf-8"?>
<calcChain xmlns="http://schemas.openxmlformats.org/spreadsheetml/2006/main">
  <c r="C8" i="1"/>
  <c r="C7"/>
  <c r="C6"/>
  <c r="C5"/>
  <c r="C4"/>
  <c r="B8"/>
  <c r="B7"/>
  <c r="B6"/>
  <c r="B5"/>
  <c r="B4"/>
</calcChain>
</file>

<file path=xl/sharedStrings.xml><?xml version="1.0" encoding="utf-8"?>
<sst xmlns="http://schemas.openxmlformats.org/spreadsheetml/2006/main" count="5" uniqueCount="5">
  <si>
    <t>Year</t>
  </si>
  <si>
    <t>Expenditure on maintenance of academic support facilities (excluding salary component) (INR in lakhs)</t>
  </si>
  <si>
    <t>Expenditure on maintenance of physical facilities (excluding salary component) (INR in lakhs)</t>
  </si>
  <si>
    <t xml:space="preserve">Key Indicator - 4.5 Maintenance of Campus Infrastructure </t>
  </si>
  <si>
    <t xml:space="preserve">4.5.1 (QnM) Average expenditure incurred on maintenance of physical facilities and academic support facilities excluding salary component as a percentage year-wise during the last five years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</si>
</sst>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5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0" fillId="0" borderId="7" xfId="0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9"/>
  <sheetViews>
    <sheetView tabSelected="1" workbookViewId="0">
      <selection activeCell="C9" sqref="C9"/>
    </sheetView>
  </sheetViews>
  <sheetFormatPr defaultRowHeight="15"/>
  <cols>
    <col min="1" max="1" width="21.85546875" customWidth="1"/>
    <col min="2" max="2" width="32.7109375" customWidth="1"/>
    <col min="3" max="3" width="79.5703125" customWidth="1"/>
  </cols>
  <sheetData>
    <row r="1" spans="1:3" ht="19.5" thickBot="1">
      <c r="A1" s="7" t="s">
        <v>3</v>
      </c>
      <c r="B1" s="8"/>
      <c r="C1" s="9"/>
    </row>
    <row r="2" spans="1:3" ht="48.75" customHeight="1" thickBot="1">
      <c r="A2" s="10" t="s">
        <v>4</v>
      </c>
      <c r="B2" s="11"/>
      <c r="C2" s="12"/>
    </row>
    <row r="3" spans="1:3" ht="78" customHeight="1">
      <c r="A3" s="1" t="s">
        <v>0</v>
      </c>
      <c r="B3" s="2" t="s">
        <v>1</v>
      </c>
      <c r="C3" s="2" t="s">
        <v>2</v>
      </c>
    </row>
    <row r="4" spans="1:3">
      <c r="A4" s="3">
        <v>2017</v>
      </c>
      <c r="B4" s="5">
        <f>798079/100000</f>
        <v>7.9807899999999998</v>
      </c>
      <c r="C4" s="5">
        <f>887039/100000</f>
        <v>8.8703900000000004</v>
      </c>
    </row>
    <row r="5" spans="1:3">
      <c r="A5" s="4">
        <v>2018</v>
      </c>
      <c r="B5" s="6">
        <f>725623/100000</f>
        <v>7.2562300000000004</v>
      </c>
      <c r="C5" s="6">
        <f>1237387/100000</f>
        <v>12.37387</v>
      </c>
    </row>
    <row r="6" spans="1:3">
      <c r="A6" s="4">
        <v>2019</v>
      </c>
      <c r="B6" s="6">
        <f>282538/100000</f>
        <v>2.82538</v>
      </c>
      <c r="C6" s="6">
        <f>1212069/100000</f>
        <v>12.12069</v>
      </c>
    </row>
    <row r="7" spans="1:3">
      <c r="A7" s="4">
        <v>2020</v>
      </c>
      <c r="B7" s="6">
        <f>377731/100000</f>
        <v>3.7773099999999999</v>
      </c>
      <c r="C7" s="6">
        <f>1373638/100000</f>
        <v>13.73638</v>
      </c>
    </row>
    <row r="8" spans="1:3">
      <c r="A8" s="4">
        <v>2021</v>
      </c>
      <c r="B8" s="6">
        <f>16496/100000</f>
        <v>0.16496</v>
      </c>
      <c r="C8" s="6">
        <f>445032/100000</f>
        <v>4.4503199999999996</v>
      </c>
    </row>
    <row r="9" spans="1:3">
      <c r="A9" s="13">
        <v>2022</v>
      </c>
      <c r="B9" s="14">
        <v>0.21</v>
      </c>
      <c r="C9" s="14">
        <v>4.5</v>
      </c>
    </row>
  </sheetData>
  <mergeCells count="2">
    <mergeCell ref="A1:C1"/>
    <mergeCell ref="A2:C2"/>
  </mergeCells>
  <printOptions horizontalCentered="1" verticalCentered="1"/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4.5.1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Deepthi</dc:creator>
  <cp:lastModifiedBy>pc</cp:lastModifiedBy>
  <cp:lastPrinted>2022-04-20T09:57:18Z</cp:lastPrinted>
  <dcterms:created xsi:type="dcterms:W3CDTF">2019-04-22T05:20:28Z</dcterms:created>
  <dcterms:modified xsi:type="dcterms:W3CDTF">2023-02-22T04:51:33Z</dcterms:modified>
</cp:coreProperties>
</file>